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2\AppData\Roaming\OpenText\DM\Temp\"/>
    </mc:Choice>
  </mc:AlternateContent>
  <xr:revisionPtr revIDLastSave="0" documentId="8_{BBDFB192-1E01-47E4-9876-BEEDD5D79D3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erritorial Exhibit" sheetId="1" r:id="rId1"/>
  </sheets>
  <externalReferences>
    <externalReference r:id="rId2"/>
    <externalReference r:id="rId3"/>
    <externalReference r:id="rId4"/>
  </externalReferences>
  <definedNames>
    <definedName name="ABOption">[1]Codes!$X$1:$X$2</definedName>
    <definedName name="basis">[2]Sheet1!$E$1:$E$5</definedName>
    <definedName name="CATEGORY">'[3]code-DO NOT DELETE'!$M$1:$M$4</definedName>
    <definedName name="Company">[1]Codes!$M$1:$M$52</definedName>
    <definedName name="CompanyNames">'[3]code-DO NOT DELETE'!$C$1:$C$49</definedName>
    <definedName name="Day">[1]Codes!$J$1:$J$31</definedName>
    <definedName name="filingtypes">[1]Codes!$B$1:$B$2</definedName>
    <definedName name="Misc_Veh">[1]Codes!$Y$1:$Y$11</definedName>
    <definedName name="MISCUSE">'[3]code-DO NOT DELETE'!$O$1:$O$7</definedName>
    <definedName name="Month">[1]Codes!$K$1:$K$24</definedName>
    <definedName name="_xlnm.Print_Area" localSheetId="0">'Territorial Exhibit'!$A$1:$O$72</definedName>
    <definedName name="_xlnm.Print_Titles" localSheetId="0">'Territorial Exhibit'!$1:$2</definedName>
    <definedName name="Selection">[1]Codes!$N$1:$N$2</definedName>
    <definedName name="Type">[1]Codes!$O$1:$O$16</definedName>
    <definedName name="WhyUse">[1]Codes!$T$1:$T$2</definedName>
    <definedName name="Year">[1]Codes!$L$1:$L$11</definedName>
    <definedName name="Yes">[2]Sheet1!$N$1:$N$4</definedName>
    <definedName name="Z_9A0611F8_319B_4AB6_B887_958461AE0360_.wvu.PrintArea" localSheetId="0" hidden="1">'Territorial Exhibit'!$A$1:$O$2</definedName>
    <definedName name="Z_9A0611F8_319B_4AB6_B887_958461AE0360_.wvu.PrintTitles" localSheetId="0" hidden="1">'Territorial Exhibit'!$1:$2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  <c r="B69" i="1"/>
  <c r="B68" i="1"/>
  <c r="B67" i="1"/>
  <c r="B66" i="1"/>
  <c r="B65" i="1"/>
  <c r="B64" i="1"/>
  <c r="B63" i="1"/>
  <c r="B62" i="1"/>
  <c r="B61" i="1"/>
  <c r="B60" i="1"/>
  <c r="B59" i="1"/>
  <c r="B58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O70" i="1" l="1"/>
  <c r="N70" i="1"/>
  <c r="M70" i="1"/>
  <c r="L70" i="1"/>
  <c r="K70" i="1"/>
  <c r="J70" i="1"/>
  <c r="I70" i="1"/>
  <c r="H70" i="1"/>
  <c r="G70" i="1"/>
  <c r="F70" i="1"/>
  <c r="E70" i="1"/>
  <c r="O69" i="1"/>
  <c r="N69" i="1"/>
  <c r="M69" i="1"/>
  <c r="L69" i="1"/>
  <c r="K69" i="1"/>
  <c r="J69" i="1"/>
  <c r="I69" i="1"/>
  <c r="H69" i="1"/>
  <c r="G69" i="1"/>
  <c r="F69" i="1"/>
  <c r="E69" i="1"/>
  <c r="O68" i="1"/>
  <c r="N68" i="1"/>
  <c r="M68" i="1"/>
  <c r="L68" i="1"/>
  <c r="K68" i="1"/>
  <c r="J68" i="1"/>
  <c r="I68" i="1"/>
  <c r="H68" i="1"/>
  <c r="G68" i="1"/>
  <c r="F68" i="1"/>
  <c r="E68" i="1"/>
  <c r="O67" i="1"/>
  <c r="N67" i="1"/>
  <c r="M67" i="1"/>
  <c r="L67" i="1"/>
  <c r="K67" i="1"/>
  <c r="J67" i="1"/>
  <c r="I67" i="1"/>
  <c r="H67" i="1"/>
  <c r="G67" i="1"/>
  <c r="F67" i="1"/>
  <c r="E67" i="1"/>
  <c r="O66" i="1"/>
  <c r="N66" i="1"/>
  <c r="M66" i="1"/>
  <c r="L66" i="1"/>
  <c r="K66" i="1"/>
  <c r="J66" i="1"/>
  <c r="I66" i="1"/>
  <c r="H66" i="1"/>
  <c r="G66" i="1"/>
  <c r="F66" i="1"/>
  <c r="E66" i="1"/>
  <c r="O65" i="1"/>
  <c r="N65" i="1"/>
  <c r="M65" i="1"/>
  <c r="L65" i="1"/>
  <c r="K65" i="1"/>
  <c r="J65" i="1"/>
  <c r="I65" i="1"/>
  <c r="H65" i="1"/>
  <c r="G65" i="1"/>
  <c r="F65" i="1"/>
  <c r="E65" i="1"/>
  <c r="O64" i="1"/>
  <c r="N64" i="1"/>
  <c r="M64" i="1"/>
  <c r="L64" i="1"/>
  <c r="K64" i="1"/>
  <c r="J64" i="1"/>
  <c r="I64" i="1"/>
  <c r="H64" i="1"/>
  <c r="G64" i="1"/>
  <c r="F64" i="1"/>
  <c r="E64" i="1"/>
  <c r="O63" i="1"/>
  <c r="N63" i="1"/>
  <c r="M63" i="1"/>
  <c r="L63" i="1"/>
  <c r="K63" i="1"/>
  <c r="J63" i="1"/>
  <c r="I63" i="1"/>
  <c r="H63" i="1"/>
  <c r="G63" i="1"/>
  <c r="F63" i="1"/>
  <c r="E63" i="1"/>
  <c r="O62" i="1"/>
  <c r="N62" i="1"/>
  <c r="M62" i="1"/>
  <c r="L62" i="1"/>
  <c r="K62" i="1"/>
  <c r="J62" i="1"/>
  <c r="I62" i="1"/>
  <c r="H62" i="1"/>
  <c r="G62" i="1"/>
  <c r="F62" i="1"/>
  <c r="E62" i="1"/>
  <c r="O61" i="1"/>
  <c r="N61" i="1"/>
  <c r="M61" i="1"/>
  <c r="L61" i="1"/>
  <c r="K61" i="1"/>
  <c r="J61" i="1"/>
  <c r="I61" i="1"/>
  <c r="H61" i="1"/>
  <c r="G61" i="1"/>
  <c r="F61" i="1"/>
  <c r="E61" i="1"/>
  <c r="O60" i="1"/>
  <c r="N60" i="1"/>
  <c r="M60" i="1"/>
  <c r="L60" i="1"/>
  <c r="K60" i="1"/>
  <c r="J60" i="1"/>
  <c r="I60" i="1"/>
  <c r="H60" i="1"/>
  <c r="G60" i="1"/>
  <c r="F60" i="1"/>
  <c r="E60" i="1"/>
  <c r="O59" i="1"/>
  <c r="N59" i="1"/>
  <c r="M59" i="1"/>
  <c r="L59" i="1"/>
  <c r="K59" i="1"/>
  <c r="J59" i="1"/>
  <c r="I59" i="1"/>
  <c r="H59" i="1"/>
  <c r="G59" i="1"/>
  <c r="F59" i="1"/>
  <c r="E59" i="1"/>
  <c r="O58" i="1"/>
  <c r="N58" i="1"/>
  <c r="M58" i="1"/>
  <c r="L58" i="1"/>
  <c r="K58" i="1"/>
  <c r="J58" i="1"/>
  <c r="I58" i="1"/>
  <c r="H58" i="1"/>
  <c r="G58" i="1"/>
  <c r="F58" i="1"/>
  <c r="E58" i="1"/>
  <c r="A44" i="1"/>
  <c r="A60" i="1" s="1"/>
  <c r="A41" i="1"/>
  <c r="A57" i="1" s="1"/>
  <c r="A37" i="1"/>
  <c r="A53" i="1" s="1"/>
  <c r="A69" i="1" s="1"/>
  <c r="A36" i="1"/>
  <c r="A52" i="1" s="1"/>
  <c r="A68" i="1" s="1"/>
  <c r="A35" i="1"/>
  <c r="A51" i="1" s="1"/>
  <c r="A67" i="1" s="1"/>
  <c r="A34" i="1"/>
  <c r="A50" i="1" s="1"/>
  <c r="A66" i="1" s="1"/>
  <c r="A33" i="1"/>
  <c r="A49" i="1" s="1"/>
  <c r="A65" i="1" s="1"/>
  <c r="A32" i="1"/>
  <c r="A48" i="1" s="1"/>
  <c r="A64" i="1" s="1"/>
  <c r="A31" i="1"/>
  <c r="A47" i="1" s="1"/>
  <c r="A63" i="1" s="1"/>
  <c r="A30" i="1"/>
  <c r="A46" i="1" s="1"/>
  <c r="A62" i="1" s="1"/>
  <c r="A29" i="1"/>
  <c r="A45" i="1" s="1"/>
  <c r="A61" i="1" s="1"/>
  <c r="A28" i="1"/>
  <c r="A27" i="1"/>
  <c r="A43" i="1" s="1"/>
  <c r="A59" i="1" s="1"/>
  <c r="A26" i="1"/>
  <c r="A42" i="1" s="1"/>
  <c r="A58" i="1" s="1"/>
  <c r="A25" i="1"/>
</calcChain>
</file>

<file path=xl/sharedStrings.xml><?xml version="1.0" encoding="utf-8"?>
<sst xmlns="http://schemas.openxmlformats.org/spreadsheetml/2006/main" count="70" uniqueCount="25">
  <si>
    <t>Company Name</t>
  </si>
  <si>
    <t>Territorial Exhibit</t>
  </si>
  <si>
    <t>Territorial Information (if different from Stat Territories)</t>
  </si>
  <si>
    <t>If more than 12 territories are used, contact the NSUARB for instructions on how to file.</t>
  </si>
  <si>
    <t>Table 1 - Current Written Exposures</t>
  </si>
  <si>
    <t>Territory</t>
  </si>
  <si>
    <t>Accident Benefits</t>
  </si>
  <si>
    <t>Uninsured Auto</t>
  </si>
  <si>
    <t>Health Services Levy</t>
  </si>
  <si>
    <t>Total Mandatory Coverage</t>
  </si>
  <si>
    <t>Collision</t>
  </si>
  <si>
    <t>Comprehensive</t>
  </si>
  <si>
    <t>Specified Perils</t>
  </si>
  <si>
    <t>All Perils</t>
  </si>
  <si>
    <t>SEF 44</t>
  </si>
  <si>
    <t>Total Optional Coverage</t>
  </si>
  <si>
    <t>All Coverages Combined</t>
  </si>
  <si>
    <t>Provincial</t>
  </si>
  <si>
    <t>Table 2 - Current Average Premiums</t>
  </si>
  <si>
    <t>Table 3 - Proposed Average Premiums</t>
  </si>
  <si>
    <t>BI</t>
  </si>
  <si>
    <t>PD-Tort</t>
  </si>
  <si>
    <t>DCPD</t>
  </si>
  <si>
    <t>Table 4 - Proposed Percentage Change (+/-) in Average Premiums</t>
  </si>
  <si>
    <r>
      <t xml:space="preserve"> 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24"/>
        <rFont val="Arial"/>
        <family val="2"/>
      </rPr>
      <t xml:space="preserve"> </t>
    </r>
    <r>
      <rPr>
        <b/>
        <u/>
        <sz val="24"/>
        <rFont val="Arial"/>
        <family val="2"/>
      </rPr>
      <t>CONFIDENTIAL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</si>
</sst>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1" x14ac:knownFonts="1">
    <font>
      <sz val="10"/>
      <name val="Arial"/>
    </font>
    <font>
      <sz val="10"/>
      <name val="Arial"/>
    </font>
    <font>
      <b/>
      <u/>
      <sz val="14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6" fillId="0" borderId="9" xfId="0" applyFont="1" applyBorder="1"/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1" fontId="10" fillId="0" borderId="0" xfId="0" applyNumberFormat="1" applyFont="1" applyAlignment="1" applyProtection="1">
      <alignment horizontal="center"/>
      <protection locked="0"/>
    </xf>
    <xf numFmtId="1" fontId="10" fillId="0" borderId="10" xfId="0" applyNumberFormat="1" applyFont="1" applyBorder="1" applyAlignment="1" applyProtection="1">
      <alignment horizontal="center"/>
      <protection locked="0"/>
    </xf>
    <xf numFmtId="1" fontId="10" fillId="0" borderId="14" xfId="0" applyNumberFormat="1" applyFont="1" applyBorder="1" applyAlignment="1" applyProtection="1">
      <alignment horizontal="center"/>
      <protection locked="0"/>
    </xf>
    <xf numFmtId="3" fontId="7" fillId="0" borderId="15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3" fontId="6" fillId="5" borderId="19" xfId="0" applyNumberFormat="1" applyFont="1" applyFill="1" applyBorder="1" applyAlignment="1">
      <alignment horizontal="center"/>
    </xf>
    <xf numFmtId="164" fontId="10" fillId="0" borderId="0" xfId="0" applyNumberFormat="1" applyFont="1" applyAlignment="1" applyProtection="1">
      <alignment horizontal="center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6" fillId="0" borderId="4" xfId="0" applyFont="1" applyBorder="1"/>
    <xf numFmtId="0" fontId="7" fillId="0" borderId="0" xfId="0" applyFont="1"/>
    <xf numFmtId="0" fontId="6" fillId="0" borderId="10" xfId="0" applyFont="1" applyBorder="1"/>
    <xf numFmtId="0" fontId="6" fillId="0" borderId="4" xfId="0" applyFont="1" applyBorder="1" applyAlignment="1">
      <alignment horizontal="center"/>
    </xf>
    <xf numFmtId="165" fontId="10" fillId="6" borderId="14" xfId="1" applyNumberFormat="1" applyFont="1" applyFill="1" applyBorder="1" applyAlignment="1" applyProtection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10" fontId="10" fillId="0" borderId="0" xfId="0" applyNumberFormat="1" applyFont="1" applyAlignment="1" applyProtection="1">
      <alignment horizontal="center"/>
      <protection locked="0"/>
    </xf>
    <xf numFmtId="10" fontId="10" fillId="0" borderId="10" xfId="0" applyNumberFormat="1" applyFont="1" applyBorder="1" applyAlignment="1" applyProtection="1">
      <alignment horizontal="center"/>
      <protection locked="0"/>
    </xf>
    <xf numFmtId="0" fontId="7" fillId="4" borderId="4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7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fill>
        <patternFill patternType="solid"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59996337778862885"/>
        </patternFill>
      </fill>
    </dxf>
    <dxf>
      <fill>
        <patternFill patternType="solid"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59996337778862885"/>
        </patternFill>
      </fill>
    </dxf>
    <dxf>
      <fill>
        <patternFill patternType="solid"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588209</xdr:colOff>
      <xdr:row>0</xdr:row>
      <xdr:rowOff>91702</xdr:rowOff>
    </xdr:from>
    <xdr:to>
      <xdr:col>8</xdr:col>
      <xdr:colOff>886327</xdr:colOff>
      <xdr:row>0</xdr:row>
      <xdr:rowOff>1024115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9AA8AF-9F8B-7950-3594-099712062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6683" y="91702"/>
          <a:ext cx="4094749" cy="93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uarb.novascotia.ca/sites/default/files/ratefilings/206900-dcpd-reforms-confidenti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uarb.novascotia.ca/sites/default/files/ratefilings/NSUARB-#197951-v1-Draft_Non-Conf_Summary_of_Information_-_155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bibsh01/Lists/DocTemplates/Review_RF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Info"/>
      <sheetName val="DCPD Worksheet"/>
      <sheetName val="AB Worksheet"/>
      <sheetName val="Dislocation and Premium"/>
      <sheetName val="Territorial Exhibit"/>
      <sheetName val="Codes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April 1, 2013 Reforms - Simplified Filing</v>
          </cell>
          <cell r="J1">
            <v>1</v>
          </cell>
          <cell r="K1" t="str">
            <v>January</v>
          </cell>
          <cell r="L1">
            <v>2005</v>
          </cell>
          <cell r="M1" t="str">
            <v>ACE INA Insurance</v>
          </cell>
          <cell r="N1" t="str">
            <v>YES</v>
          </cell>
          <cell r="O1" t="str">
            <v>All Other Personal Use</v>
          </cell>
          <cell r="T1" t="str">
            <v>Used Board Benchmark Rate Adjustments</v>
          </cell>
          <cell r="X1" t="str">
            <v>Option 1 - Alter AB Rates Only</v>
          </cell>
          <cell r="Y1" t="str">
            <v>Ambulance</v>
          </cell>
        </row>
        <row r="2">
          <cell r="J2">
            <v>2</v>
          </cell>
          <cell r="K2" t="str">
            <v>February</v>
          </cell>
          <cell r="L2">
            <v>2006</v>
          </cell>
          <cell r="M2" t="str">
            <v>Allstate Insurance Company of Canada</v>
          </cell>
          <cell r="N2" t="str">
            <v>NO</v>
          </cell>
          <cell r="O2" t="str">
            <v>All Other Public Use</v>
          </cell>
          <cell r="T2" t="str">
            <v>Approved Rates with Premium Drift &lt;9 Months Pre Table Approval</v>
          </cell>
          <cell r="X2" t="str">
            <v>Option 2 - Increase AB and Lower BI</v>
          </cell>
          <cell r="Y2" t="str">
            <v>Antique &amp; Classic</v>
          </cell>
        </row>
        <row r="3">
          <cell r="J3">
            <v>3</v>
          </cell>
          <cell r="K3" t="str">
            <v>March</v>
          </cell>
          <cell r="L3">
            <v>2007</v>
          </cell>
          <cell r="M3" t="str">
            <v>Arch Insurance Group</v>
          </cell>
          <cell r="O3" t="str">
            <v>Ambulance</v>
          </cell>
          <cell r="Y3" t="str">
            <v>ATV</v>
          </cell>
        </row>
        <row r="4">
          <cell r="J4">
            <v>4</v>
          </cell>
          <cell r="K4" t="str">
            <v>April</v>
          </cell>
          <cell r="L4">
            <v>2008</v>
          </cell>
          <cell r="M4" t="str">
            <v>Aviva Insurance Company of Canada</v>
          </cell>
          <cell r="O4" t="str">
            <v>Antique &amp; Classic</v>
          </cell>
          <cell r="Y4" t="str">
            <v>Motorcycles</v>
          </cell>
        </row>
        <row r="5">
          <cell r="J5">
            <v>5</v>
          </cell>
          <cell r="K5" t="str">
            <v>May</v>
          </cell>
          <cell r="L5">
            <v>2009</v>
          </cell>
          <cell r="M5" t="str">
            <v>Axa Insurance (Canada)</v>
          </cell>
          <cell r="O5" t="str">
            <v>ATV</v>
          </cell>
          <cell r="Y5" t="str">
            <v>Motorhomes</v>
          </cell>
        </row>
        <row r="6">
          <cell r="J6">
            <v>6</v>
          </cell>
          <cell r="K6" t="str">
            <v>June</v>
          </cell>
          <cell r="L6">
            <v>2010</v>
          </cell>
          <cell r="M6" t="str">
            <v>CAA Insurance Company (Ontario)</v>
          </cell>
          <cell r="O6" t="str">
            <v>Commercial</v>
          </cell>
          <cell r="Y6" t="str">
            <v>Private Buses</v>
          </cell>
        </row>
        <row r="7">
          <cell r="J7">
            <v>7</v>
          </cell>
          <cell r="K7" t="str">
            <v>July</v>
          </cell>
          <cell r="L7">
            <v>2011</v>
          </cell>
          <cell r="M7" t="str">
            <v>Chartis Insurance Company of Canada</v>
          </cell>
          <cell r="O7" t="str">
            <v>Interurban</v>
          </cell>
          <cell r="Y7" t="str">
            <v>Public Buses</v>
          </cell>
        </row>
        <row r="8">
          <cell r="J8">
            <v>8</v>
          </cell>
          <cell r="K8" t="str">
            <v>August</v>
          </cell>
          <cell r="L8">
            <v>2012</v>
          </cell>
          <cell r="M8" t="str">
            <v>Co-operators General Insurance Company</v>
          </cell>
          <cell r="O8" t="str">
            <v>Motorcycles</v>
          </cell>
          <cell r="Y8" t="str">
            <v>School Buses</v>
          </cell>
        </row>
        <row r="9">
          <cell r="J9">
            <v>9</v>
          </cell>
          <cell r="K9" t="str">
            <v>September</v>
          </cell>
          <cell r="L9">
            <v>2013</v>
          </cell>
          <cell r="M9" t="str">
            <v>COSECO Insurance Company</v>
          </cell>
          <cell r="O9" t="str">
            <v>Motorhomes</v>
          </cell>
          <cell r="Y9" t="str">
            <v>Snow vehicles</v>
          </cell>
        </row>
        <row r="10">
          <cell r="J10">
            <v>10</v>
          </cell>
          <cell r="K10" t="str">
            <v>October</v>
          </cell>
          <cell r="L10">
            <v>2014</v>
          </cell>
          <cell r="M10" t="str">
            <v>CUMIS General Insurance Company</v>
          </cell>
          <cell r="O10" t="str">
            <v>Private Buses</v>
          </cell>
          <cell r="Y10" t="str">
            <v>Taxi</v>
          </cell>
        </row>
        <row r="11">
          <cell r="J11">
            <v>11</v>
          </cell>
          <cell r="K11" t="str">
            <v>November</v>
          </cell>
          <cell r="L11">
            <v>2015</v>
          </cell>
          <cell r="M11" t="str">
            <v>The Dominion of Canada General Insurance Company</v>
          </cell>
          <cell r="O11" t="str">
            <v>Private Passenger</v>
          </cell>
          <cell r="Y11" t="str">
            <v>Trailers &amp; Camper Units</v>
          </cell>
        </row>
        <row r="12">
          <cell r="J12">
            <v>12</v>
          </cell>
          <cell r="K12" t="str">
            <v>December</v>
          </cell>
          <cell r="M12" t="str">
            <v>Echelon General Insurance Company</v>
          </cell>
          <cell r="O12" t="str">
            <v>Public Buses</v>
          </cell>
        </row>
        <row r="13">
          <cell r="J13">
            <v>13</v>
          </cell>
          <cell r="K13" t="str">
            <v>January</v>
          </cell>
          <cell r="M13" t="str">
            <v>Economical Mutual Insurance Company</v>
          </cell>
          <cell r="O13" t="str">
            <v>School Buses</v>
          </cell>
        </row>
        <row r="14">
          <cell r="J14">
            <v>14</v>
          </cell>
          <cell r="K14" t="str">
            <v>February</v>
          </cell>
          <cell r="M14" t="str">
            <v>Elite Insurance Company</v>
          </cell>
          <cell r="O14" t="str">
            <v>Snow vehicles</v>
          </cell>
        </row>
        <row r="15">
          <cell r="J15">
            <v>15</v>
          </cell>
          <cell r="K15" t="str">
            <v>March</v>
          </cell>
          <cell r="M15" t="str">
            <v>Facility Association</v>
          </cell>
          <cell r="O15" t="str">
            <v>Taxi</v>
          </cell>
        </row>
        <row r="16">
          <cell r="J16">
            <v>16</v>
          </cell>
          <cell r="K16" t="str">
            <v>April</v>
          </cell>
          <cell r="M16" t="str">
            <v>Federated Insurance Company of Canada</v>
          </cell>
          <cell r="O16" t="str">
            <v>Trailers &amp; Camper Units</v>
          </cell>
        </row>
        <row r="17">
          <cell r="J17">
            <v>17</v>
          </cell>
          <cell r="K17" t="str">
            <v>May</v>
          </cell>
          <cell r="M17" t="str">
            <v>IAO Actuarial Consulting Services Inc.</v>
          </cell>
        </row>
        <row r="18">
          <cell r="J18">
            <v>18</v>
          </cell>
          <cell r="K18" t="str">
            <v>June</v>
          </cell>
          <cell r="M18" t="str">
            <v>Insurance Company of Prince Edward Island</v>
          </cell>
        </row>
        <row r="19">
          <cell r="J19">
            <v>19</v>
          </cell>
          <cell r="K19" t="str">
            <v>July</v>
          </cell>
          <cell r="M19" t="str">
            <v>Intact Insurance Company</v>
          </cell>
        </row>
        <row r="20">
          <cell r="J20">
            <v>20</v>
          </cell>
          <cell r="K20" t="str">
            <v>August</v>
          </cell>
          <cell r="M20" t="str">
            <v>Jevco Insurance Company</v>
          </cell>
        </row>
        <row r="21">
          <cell r="J21">
            <v>21</v>
          </cell>
          <cell r="K21" t="str">
            <v>September</v>
          </cell>
          <cell r="M21" t="str">
            <v>Lloyds Underwriters</v>
          </cell>
        </row>
        <row r="22">
          <cell r="J22">
            <v>22</v>
          </cell>
          <cell r="K22" t="str">
            <v>October</v>
          </cell>
          <cell r="M22" t="str">
            <v>Lombard General Insurance Company of Canada</v>
          </cell>
        </row>
        <row r="23">
          <cell r="J23">
            <v>23</v>
          </cell>
          <cell r="K23" t="str">
            <v>November</v>
          </cell>
          <cell r="M23" t="str">
            <v>Lombard Insurance Company</v>
          </cell>
        </row>
        <row r="24">
          <cell r="J24">
            <v>24</v>
          </cell>
          <cell r="K24" t="str">
            <v>December</v>
          </cell>
          <cell r="M24" t="str">
            <v>Markel Insurance Company of Canada</v>
          </cell>
        </row>
        <row r="25">
          <cell r="J25">
            <v>25</v>
          </cell>
          <cell r="M25" t="str">
            <v>Novex Insurance Company</v>
          </cell>
        </row>
        <row r="26">
          <cell r="J26">
            <v>26</v>
          </cell>
          <cell r="M26" t="str">
            <v>Pafco Insurance Company</v>
          </cell>
        </row>
        <row r="27">
          <cell r="J27">
            <v>27</v>
          </cell>
          <cell r="M27" t="str">
            <v>Pembridge Insurance Company</v>
          </cell>
        </row>
        <row r="28">
          <cell r="J28">
            <v>28</v>
          </cell>
          <cell r="M28" t="str">
            <v>The Personal Insurance Company</v>
          </cell>
        </row>
        <row r="29">
          <cell r="J29">
            <v>29</v>
          </cell>
          <cell r="M29" t="str">
            <v>Perth Insurance Company</v>
          </cell>
        </row>
        <row r="30">
          <cell r="J30">
            <v>30</v>
          </cell>
          <cell r="M30" t="str">
            <v>The Portage la Prairie Mutual Insurance Company</v>
          </cell>
        </row>
        <row r="31">
          <cell r="J31">
            <v>31</v>
          </cell>
          <cell r="M31" t="str">
            <v>Primmum Insurance Company</v>
          </cell>
        </row>
        <row r="32">
          <cell r="M32" t="str">
            <v>RBC General Insurance Company</v>
          </cell>
        </row>
        <row r="33">
          <cell r="M33" t="str">
            <v>RBC Insurance Company</v>
          </cell>
        </row>
        <row r="34">
          <cell r="M34" t="str">
            <v>Royal and Sun Alliance Insurance Company of Canada</v>
          </cell>
        </row>
        <row r="35">
          <cell r="M35" t="str">
            <v>Security National Insurance Company</v>
          </cell>
        </row>
        <row r="36">
          <cell r="M36" t="str">
            <v>The Sovereign General Insurance Company</v>
          </cell>
        </row>
        <row r="37">
          <cell r="M37" t="str">
            <v>TD Home and Auto Insurance Company</v>
          </cell>
        </row>
        <row r="38">
          <cell r="M38" t="str">
            <v>Tokio Marine &amp; Nichido Fire Insurance Co., Ltd.</v>
          </cell>
        </row>
        <row r="39">
          <cell r="M39" t="str">
            <v>Traders General Insurance Company</v>
          </cell>
        </row>
        <row r="40">
          <cell r="M40" t="str">
            <v>Trafalgar Insurance Company of Canada</v>
          </cell>
        </row>
        <row r="41">
          <cell r="M41" t="str">
            <v>Unifund Assurance Company</v>
          </cell>
        </row>
        <row r="42">
          <cell r="M42" t="str">
            <v>Waterloo Insurance Company</v>
          </cell>
        </row>
        <row r="43">
          <cell r="M43" t="str">
            <v>The Wawanesa Mutual Insurance Company</v>
          </cell>
        </row>
        <row r="44">
          <cell r="M44" t="str">
            <v>XL Insurance Company Limited</v>
          </cell>
        </row>
        <row r="45">
          <cell r="M45" t="str">
            <v>Tokio Marine &amp; Nichido Fire Insurance Co., Ltd.</v>
          </cell>
        </row>
        <row r="46">
          <cell r="M46" t="str">
            <v>Traders General Insurance Company</v>
          </cell>
        </row>
        <row r="47">
          <cell r="M47" t="str">
            <v>Trafalgar Insurance Company of Canada</v>
          </cell>
        </row>
        <row r="48">
          <cell r="M48" t="str">
            <v>Unifund Assurance Company</v>
          </cell>
        </row>
        <row r="49">
          <cell r="M49" t="str">
            <v>United General Insurance Corporation</v>
          </cell>
        </row>
        <row r="50">
          <cell r="M50" t="str">
            <v>Waterloo Insurance Company</v>
          </cell>
        </row>
        <row r="51">
          <cell r="M51" t="str">
            <v>The Wawanesa Mutual Insurance Company</v>
          </cell>
        </row>
        <row r="52">
          <cell r="M52" t="str">
            <v>Zenith Insurance Company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UARB - Non Confidential"/>
      <sheetName val="Sheet1"/>
    </sheetNames>
    <sheetDataSet>
      <sheetData sheetId="0"/>
      <sheetData sheetId="1">
        <row r="1">
          <cell r="E1" t="str">
            <v>Policy</v>
          </cell>
          <cell r="N1" t="str">
            <v>YES</v>
          </cell>
        </row>
        <row r="2">
          <cell r="E2" t="str">
            <v>Vehicle</v>
          </cell>
          <cell r="N2" t="str">
            <v>NO</v>
          </cell>
        </row>
        <row r="3">
          <cell r="E3" t="str">
            <v>Territory</v>
          </cell>
          <cell r="N3" t="str">
            <v>N/A</v>
          </cell>
        </row>
        <row r="4">
          <cell r="E4" t="str">
            <v>Coverage</v>
          </cell>
          <cell r="N4" t="str">
            <v>PENDING</v>
          </cell>
        </row>
        <row r="5">
          <cell r="E5" t="str">
            <v>Other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echnical Review"/>
      <sheetName val="Preliminary Review"/>
      <sheetName val="Profile Analysis Sect 11"/>
      <sheetName val="Profile Analysis Sect 12"/>
      <sheetName val="code-DO NOT DELETE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Allstate Insurance Company of Canada</v>
          </cell>
          <cell r="M1" t="str">
            <v>COMM</v>
          </cell>
          <cell r="O1" t="str">
            <v>ATV</v>
          </cell>
        </row>
        <row r="2">
          <cell r="C2" t="str">
            <v>American Home Assurance Company</v>
          </cell>
          <cell r="M2" t="str">
            <v>MISC</v>
          </cell>
          <cell r="O2" t="str">
            <v>Motorcycles</v>
          </cell>
        </row>
        <row r="3">
          <cell r="C3" t="str">
            <v>Aviva Insurance Company of Canada</v>
          </cell>
          <cell r="M3" t="str">
            <v>IU</v>
          </cell>
          <cell r="O3" t="str">
            <v>Snow Vehicles</v>
          </cell>
        </row>
        <row r="4">
          <cell r="C4" t="str">
            <v>Axa Insurance (Canada)</v>
          </cell>
          <cell r="M4" t="str">
            <v>PPV</v>
          </cell>
          <cell r="O4" t="str">
            <v>Taxis</v>
          </cell>
        </row>
        <row r="5">
          <cell r="C5" t="str">
            <v>CAA Insurance Company (Ontario)</v>
          </cell>
          <cell r="O5" t="str">
            <v>Other Public Use</v>
          </cell>
        </row>
        <row r="6">
          <cell r="C6" t="str">
            <v>Commerce &amp; Industry</v>
          </cell>
          <cell r="O6" t="str">
            <v>Other Personal Use</v>
          </cell>
        </row>
        <row r="7">
          <cell r="C7" t="str">
            <v>Co-operators General Insurance Company</v>
          </cell>
          <cell r="O7" t="str">
            <v>N/A</v>
          </cell>
        </row>
        <row r="8">
          <cell r="C8" t="str">
            <v>COSECO Insurance Company</v>
          </cell>
        </row>
        <row r="9">
          <cell r="C9" t="str">
            <v>CUMIS General Insurance Company</v>
          </cell>
        </row>
        <row r="10">
          <cell r="C10" t="str">
            <v>The Dominion of Canada General Insurance Company</v>
          </cell>
        </row>
        <row r="11">
          <cell r="C11" t="str">
            <v>Echelon General Insurance Company</v>
          </cell>
        </row>
        <row r="12">
          <cell r="C12" t="str">
            <v>Economical Mutual Insurance Company</v>
          </cell>
        </row>
        <row r="13">
          <cell r="C13" t="str">
            <v>Elite Insurance Company</v>
          </cell>
        </row>
        <row r="14">
          <cell r="C14" t="str">
            <v>Facility Association</v>
          </cell>
        </row>
        <row r="15">
          <cell r="C15" t="str">
            <v>Federated Insurance Company of Canada</v>
          </cell>
        </row>
        <row r="16">
          <cell r="C16" t="str">
            <v>Federation Insurance Company of Canada</v>
          </cell>
        </row>
        <row r="17">
          <cell r="C17" t="str">
            <v>IAO Actuarial Consulting Services Inc.</v>
          </cell>
        </row>
        <row r="18">
          <cell r="C18" t="str">
            <v>Insurance Company of Prince Edward Island</v>
          </cell>
        </row>
        <row r="19">
          <cell r="C19" t="str">
            <v>Intact Insurance Company</v>
          </cell>
        </row>
        <row r="20">
          <cell r="C20" t="str">
            <v>Kingsway General Insurance Company</v>
          </cell>
        </row>
        <row r="21">
          <cell r="C21" t="str">
            <v>Lombard General Insurance Company of Canada</v>
          </cell>
        </row>
        <row r="22">
          <cell r="C22" t="str">
            <v>Lombard Insurance Company</v>
          </cell>
        </row>
        <row r="23">
          <cell r="C23" t="str">
            <v>Markel Insurance Company of Canada</v>
          </cell>
        </row>
        <row r="24">
          <cell r="C24" t="str">
            <v>Novex Insurance Company</v>
          </cell>
        </row>
        <row r="25">
          <cell r="C25" t="str">
            <v>Pafco Insurance Company</v>
          </cell>
        </row>
        <row r="26">
          <cell r="C26" t="str">
            <v>Pembridge Insurance Company</v>
          </cell>
        </row>
        <row r="27">
          <cell r="C27" t="str">
            <v>Perth Insurance Company</v>
          </cell>
        </row>
        <row r="28">
          <cell r="C28" t="str">
            <v>The Portage la Prairie Mutual Insurance Company</v>
          </cell>
        </row>
        <row r="29">
          <cell r="C29" t="str">
            <v>PricewaterhouseCoopers</v>
          </cell>
        </row>
        <row r="30">
          <cell r="C30" t="str">
            <v>Primmum Insurance Company</v>
          </cell>
        </row>
        <row r="31">
          <cell r="C31" t="str">
            <v>Promutuel Gaspésie-les Ile</v>
          </cell>
        </row>
        <row r="32">
          <cell r="C32" t="str">
            <v>Promutuel Témiscouata</v>
          </cell>
        </row>
        <row r="33">
          <cell r="C33" t="str">
            <v>RBC General Insurance Company</v>
          </cell>
        </row>
        <row r="34">
          <cell r="C34" t="str">
            <v>Royal and Sun Alliance Insurance Company of Canada</v>
          </cell>
        </row>
        <row r="35">
          <cell r="C35" t="str">
            <v>Scottish &amp; York Insurance Company Limited</v>
          </cell>
        </row>
        <row r="36">
          <cell r="C36" t="str">
            <v>Security National Insurance Company</v>
          </cell>
        </row>
        <row r="37">
          <cell r="C37" t="str">
            <v>The Sovereign General Insurance Company</v>
          </cell>
        </row>
        <row r="38">
          <cell r="C38" t="str">
            <v>State Farm Mutual Automobile Insurance Company Plan A</v>
          </cell>
        </row>
        <row r="39">
          <cell r="C39" t="str">
            <v>State Farm Mutual Automobile Insurance Company Plan B</v>
          </cell>
        </row>
        <row r="40">
          <cell r="C40" t="str">
            <v>TD Home and Auto Insurance Company</v>
          </cell>
        </row>
        <row r="41">
          <cell r="C41" t="str">
            <v>The Personal Insurance Company</v>
          </cell>
        </row>
        <row r="42">
          <cell r="C42" t="str">
            <v>Tokio Marine &amp; Nichido Fire Insurance Co., Ltd.</v>
          </cell>
        </row>
        <row r="43">
          <cell r="C43" t="str">
            <v>Traders General Insurance Company</v>
          </cell>
        </row>
        <row r="44">
          <cell r="C44" t="str">
            <v>Trafalgar Insurance Company of Canada</v>
          </cell>
        </row>
        <row r="45">
          <cell r="C45" t="str">
            <v>Unifund Assurance Company</v>
          </cell>
        </row>
        <row r="46">
          <cell r="C46" t="str">
            <v>United General Insurance Corporation</v>
          </cell>
        </row>
        <row r="47">
          <cell r="C47" t="str">
            <v>Waterloo Insurance Company</v>
          </cell>
        </row>
        <row r="48">
          <cell r="C48" t="str">
            <v>The Wawanesa Mutual Insurance Company</v>
          </cell>
        </row>
        <row r="49">
          <cell r="C49" t="str">
            <v>Zenith Insurance Company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71"/>
  <sheetViews>
    <sheetView showGridLines="0" tabSelected="1" zoomScale="95" zoomScaleNormal="95" zoomScaleSheetLayoutView="50" workbookViewId="0">
      <selection activeCell="G9" sqref="G9"/>
    </sheetView>
  </sheetViews>
  <sheetFormatPr defaultColWidth="9.1796875" defaultRowHeight="12.75" customHeight="1" x14ac:dyDescent="0.3"/>
  <cols>
    <col min="1" max="1" width="12" style="1" customWidth="1"/>
    <col min="2" max="2" width="10.7265625" style="1" customWidth="1"/>
    <col min="3" max="3" width="12.81640625" style="1" customWidth="1"/>
    <col min="4" max="4" width="10.7265625" style="1" customWidth="1"/>
    <col min="5" max="5" width="15.26953125" style="1" customWidth="1"/>
    <col min="6" max="6" width="11.7265625" style="1" customWidth="1"/>
    <col min="7" max="7" width="14.81640625" style="1" customWidth="1"/>
    <col min="8" max="8" width="12.453125" style="1" customWidth="1"/>
    <col min="9" max="9" width="13" style="1" customWidth="1"/>
    <col min="10" max="10" width="16" style="1" customWidth="1"/>
    <col min="11" max="11" width="12.453125" style="1" customWidth="1"/>
    <col min="12" max="12" width="13" style="1" customWidth="1"/>
    <col min="13" max="13" width="11.453125" style="1" customWidth="1"/>
    <col min="14" max="14" width="12" style="1" customWidth="1"/>
    <col min="15" max="15" width="12.453125" style="1" customWidth="1"/>
    <col min="16" max="16384" width="9.1796875" style="1"/>
  </cols>
  <sheetData>
    <row r="1" spans="1:15" ht="87" customHeight="1" thickBot="1" x14ac:dyDescent="0.35">
      <c r="A1" s="41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15" ht="20.25" customHeight="1" thickBot="1" x14ac:dyDescent="0.45">
      <c r="A2" s="44" t="s">
        <v>0</v>
      </c>
      <c r="B2" s="45"/>
      <c r="C2" s="46"/>
      <c r="D2" s="47"/>
      <c r="E2" s="47"/>
      <c r="F2" s="47"/>
      <c r="G2" s="47"/>
      <c r="H2" s="47"/>
      <c r="I2" s="48"/>
      <c r="K2" s="49"/>
      <c r="L2" s="50"/>
      <c r="M2" s="51" t="s">
        <v>1</v>
      </c>
      <c r="N2" s="52"/>
      <c r="O2" s="53"/>
    </row>
    <row r="3" spans="1:15" ht="20.25" customHeight="1" x14ac:dyDescent="0.3">
      <c r="A3" s="2"/>
      <c r="B3" s="3"/>
      <c r="C3" s="4"/>
      <c r="D3" s="4"/>
      <c r="E3" s="4"/>
      <c r="F3" s="4"/>
      <c r="G3" s="4"/>
      <c r="H3" s="4"/>
      <c r="I3" s="4"/>
      <c r="K3" s="5"/>
      <c r="L3" s="6"/>
    </row>
    <row r="4" spans="1:15" ht="14" x14ac:dyDescent="0.3">
      <c r="A4" s="54" t="s">
        <v>2</v>
      </c>
      <c r="B4" s="55"/>
      <c r="C4" s="39"/>
      <c r="D4" s="39"/>
      <c r="E4" s="39"/>
      <c r="F4" s="39"/>
      <c r="G4" s="39"/>
      <c r="H4" s="39"/>
      <c r="I4" s="39"/>
      <c r="J4" s="55"/>
      <c r="K4" s="55"/>
      <c r="L4" s="55"/>
      <c r="M4" s="55"/>
      <c r="N4" s="55"/>
      <c r="O4" s="56"/>
    </row>
    <row r="5" spans="1:15" ht="14" x14ac:dyDescent="0.3">
      <c r="A5" s="1" t="s">
        <v>3</v>
      </c>
    </row>
    <row r="6" spans="1:15" ht="14" x14ac:dyDescent="0.3">
      <c r="A6" s="7"/>
    </row>
    <row r="7" spans="1:15" ht="14" x14ac:dyDescent="0.3"/>
    <row r="8" spans="1:15" ht="14.5" thickBot="1" x14ac:dyDescent="0.35">
      <c r="A8" s="35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spans="1:15" ht="42" x14ac:dyDescent="0.3">
      <c r="A9" s="8" t="s">
        <v>5</v>
      </c>
      <c r="B9" s="9" t="s">
        <v>20</v>
      </c>
      <c r="C9" s="9" t="s">
        <v>21</v>
      </c>
      <c r="D9" s="9" t="s">
        <v>22</v>
      </c>
      <c r="E9" s="9" t="s">
        <v>6</v>
      </c>
      <c r="F9" s="9" t="s">
        <v>7</v>
      </c>
      <c r="G9" s="9" t="s">
        <v>8</v>
      </c>
      <c r="H9" s="10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10" t="s">
        <v>15</v>
      </c>
      <c r="O9" s="11" t="s">
        <v>16</v>
      </c>
    </row>
    <row r="10" spans="1:15" ht="12.75" customHeight="1" x14ac:dyDescent="0.3">
      <c r="A10" s="12"/>
      <c r="B10" s="12"/>
      <c r="C10" s="12"/>
      <c r="D10" s="12"/>
      <c r="E10" s="12"/>
      <c r="F10" s="12"/>
      <c r="G10" s="12"/>
      <c r="H10"/>
      <c r="I10" s="12"/>
      <c r="J10" s="12"/>
      <c r="K10" s="12"/>
      <c r="L10" s="12"/>
      <c r="M10" s="12"/>
      <c r="N10" s="12"/>
      <c r="O10" s="13"/>
    </row>
    <row r="11" spans="1:15" ht="12.75" customHeight="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ht="12.75" customHeigh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2.75" customHeigh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spans="1:15" ht="12.75" customHeigh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15" ht="12.75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ht="12.7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5" ht="12.7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15" ht="12.7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1:15" ht="12.7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 ht="12.75" customHeight="1" x14ac:dyDescent="0.3">
      <c r="A20" s="12"/>
      <c r="B20" s="14"/>
      <c r="C20" s="14"/>
      <c r="D20" s="14"/>
      <c r="E20" s="14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pans="1:15" ht="12.75" customHeight="1" x14ac:dyDescent="0.3">
      <c r="A21" s="12"/>
      <c r="B21" s="14"/>
      <c r="C21" s="14"/>
      <c r="D21" s="14"/>
      <c r="E21" s="14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ht="12.75" customHeight="1" x14ac:dyDescent="0.3">
      <c r="A22" s="15" t="s">
        <v>17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</row>
    <row r="23" spans="1:15" ht="12.75" customHeight="1" x14ac:dyDescent="0.3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12.75" customHeight="1" x14ac:dyDescent="0.3">
      <c r="A24" s="38" t="s">
        <v>18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</row>
    <row r="25" spans="1:15" ht="42" x14ac:dyDescent="0.3">
      <c r="A25" s="19" t="str">
        <f>+A9</f>
        <v>Territory</v>
      </c>
      <c r="B25" s="20" t="s">
        <v>20</v>
      </c>
      <c r="C25" s="20" t="s">
        <v>21</v>
      </c>
      <c r="D25" s="20" t="s">
        <v>22</v>
      </c>
      <c r="E25" s="20" t="s">
        <v>6</v>
      </c>
      <c r="F25" s="20" t="s">
        <v>7</v>
      </c>
      <c r="G25" s="20" t="s">
        <v>8</v>
      </c>
      <c r="H25" s="21" t="s">
        <v>9</v>
      </c>
      <c r="I25" s="20" t="s">
        <v>10</v>
      </c>
      <c r="J25" s="20" t="s">
        <v>11</v>
      </c>
      <c r="K25" s="20" t="s">
        <v>12</v>
      </c>
      <c r="L25" s="20" t="s">
        <v>13</v>
      </c>
      <c r="M25" s="20" t="s">
        <v>14</v>
      </c>
      <c r="N25" s="21" t="s">
        <v>15</v>
      </c>
      <c r="O25" s="22" t="s">
        <v>16</v>
      </c>
    </row>
    <row r="26" spans="1:15" ht="12.75" customHeight="1" x14ac:dyDescent="0.3">
      <c r="A26" s="23" t="str">
        <f>IF(A10&lt;&gt;"",A10,"")</f>
        <v/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</row>
    <row r="27" spans="1:15" ht="12.75" customHeight="1" x14ac:dyDescent="0.3">
      <c r="A27" s="23" t="str">
        <f t="shared" ref="A27:A37" si="0">IF(A11&lt;&gt;"",A11,"")</f>
        <v/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</row>
    <row r="28" spans="1:15" ht="12.75" customHeight="1" x14ac:dyDescent="0.3">
      <c r="A28" s="23" t="str">
        <f t="shared" si="0"/>
        <v/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</row>
    <row r="29" spans="1:15" ht="12.75" customHeight="1" x14ac:dyDescent="0.3">
      <c r="A29" s="23" t="str">
        <f t="shared" si="0"/>
        <v/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</row>
    <row r="30" spans="1:15" ht="12.75" customHeight="1" x14ac:dyDescent="0.3">
      <c r="A30" s="23" t="str">
        <f t="shared" si="0"/>
        <v/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</row>
    <row r="31" spans="1:15" ht="12.75" customHeight="1" x14ac:dyDescent="0.3">
      <c r="A31" s="23" t="str">
        <f t="shared" si="0"/>
        <v/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/>
    </row>
    <row r="32" spans="1:15" ht="12.75" customHeight="1" x14ac:dyDescent="0.3">
      <c r="A32" s="23" t="str">
        <f t="shared" si="0"/>
        <v/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/>
    </row>
    <row r="33" spans="1:15" ht="12.75" customHeight="1" x14ac:dyDescent="0.3">
      <c r="A33" s="23" t="str">
        <f t="shared" si="0"/>
        <v/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</row>
    <row r="34" spans="1:15" ht="12.75" customHeight="1" x14ac:dyDescent="0.3">
      <c r="A34" s="23" t="str">
        <f t="shared" si="0"/>
        <v/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</row>
    <row r="35" spans="1:15" ht="12.75" customHeight="1" x14ac:dyDescent="0.3">
      <c r="A35" s="23" t="str">
        <f t="shared" si="0"/>
        <v/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</row>
    <row r="36" spans="1:15" ht="12.75" customHeight="1" x14ac:dyDescent="0.3">
      <c r="A36" s="23" t="str">
        <f t="shared" si="0"/>
        <v/>
      </c>
      <c r="B36" s="12"/>
      <c r="C36" s="12"/>
      <c r="D36" s="12"/>
      <c r="E36" s="14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spans="1:15" ht="12.75" customHeight="1" x14ac:dyDescent="0.3">
      <c r="A37" s="23" t="str">
        <f t="shared" si="0"/>
        <v/>
      </c>
      <c r="B37" s="12"/>
      <c r="C37" s="12"/>
      <c r="D37" s="12"/>
      <c r="E37" s="14"/>
      <c r="F37" s="12"/>
      <c r="G37" s="12"/>
      <c r="H37" s="12"/>
      <c r="I37" s="12"/>
      <c r="J37" s="12"/>
      <c r="K37" s="12"/>
      <c r="L37" s="12"/>
      <c r="M37" s="12"/>
      <c r="N37" s="12"/>
      <c r="O37" s="13"/>
    </row>
    <row r="38" spans="1:15" ht="12.75" customHeight="1" x14ac:dyDescent="0.3">
      <c r="A38" s="15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</row>
    <row r="39" spans="1:15" ht="12.75" customHeight="1" x14ac:dyDescent="0.3">
      <c r="A39" s="26"/>
      <c r="G39" s="27"/>
      <c r="H39" s="27"/>
      <c r="O39" s="28"/>
    </row>
    <row r="40" spans="1:15" ht="12.75" customHeight="1" x14ac:dyDescent="0.3">
      <c r="A40" s="38" t="s">
        <v>19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5" ht="42" x14ac:dyDescent="0.3">
      <c r="A41" s="19" t="str">
        <f>+A25</f>
        <v>Territory</v>
      </c>
      <c r="B41" s="20" t="s">
        <v>20</v>
      </c>
      <c r="C41" s="20" t="s">
        <v>21</v>
      </c>
      <c r="D41" s="20" t="s">
        <v>22</v>
      </c>
      <c r="E41" s="20" t="s">
        <v>6</v>
      </c>
      <c r="F41" s="20" t="s">
        <v>7</v>
      </c>
      <c r="G41" s="20" t="s">
        <v>8</v>
      </c>
      <c r="H41" s="21" t="s">
        <v>9</v>
      </c>
      <c r="I41" s="20" t="s">
        <v>10</v>
      </c>
      <c r="J41" s="20" t="s">
        <v>11</v>
      </c>
      <c r="K41" s="20" t="s">
        <v>12</v>
      </c>
      <c r="L41" s="20" t="s">
        <v>13</v>
      </c>
      <c r="M41" s="20" t="s">
        <v>14</v>
      </c>
      <c r="N41" s="21" t="s">
        <v>15</v>
      </c>
      <c r="O41" s="22" t="s">
        <v>16</v>
      </c>
    </row>
    <row r="42" spans="1:15" ht="12.75" customHeight="1" x14ac:dyDescent="0.3">
      <c r="A42" s="23" t="str">
        <f>IF(A26&lt;&gt;"",A26,"")</f>
        <v/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</row>
    <row r="43" spans="1:15" ht="12.75" customHeight="1" x14ac:dyDescent="0.3">
      <c r="A43" s="23" t="str">
        <f t="shared" ref="A43:A53" si="1">IF(A27&lt;&gt;"",A27,"")</f>
        <v/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</row>
    <row r="44" spans="1:15" ht="12.75" customHeight="1" x14ac:dyDescent="0.3">
      <c r="A44" s="23" t="str">
        <f t="shared" si="1"/>
        <v/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</row>
    <row r="45" spans="1:15" ht="12.75" customHeight="1" x14ac:dyDescent="0.3">
      <c r="A45" s="23" t="str">
        <f t="shared" si="1"/>
        <v/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3"/>
    </row>
    <row r="46" spans="1:15" ht="12.75" customHeight="1" x14ac:dyDescent="0.3">
      <c r="A46" s="23" t="str">
        <f t="shared" si="1"/>
        <v/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</row>
    <row r="47" spans="1:15" ht="12.75" customHeight="1" x14ac:dyDescent="0.3">
      <c r="A47" s="23" t="str">
        <f t="shared" si="1"/>
        <v/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3"/>
    </row>
    <row r="48" spans="1:15" ht="12.75" customHeight="1" x14ac:dyDescent="0.3">
      <c r="A48" s="23" t="str">
        <f t="shared" si="1"/>
        <v/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</row>
    <row r="49" spans="1:15" ht="12.75" customHeight="1" x14ac:dyDescent="0.3">
      <c r="A49" s="23" t="str">
        <f t="shared" si="1"/>
        <v/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3"/>
    </row>
    <row r="50" spans="1:15" ht="12.75" customHeight="1" x14ac:dyDescent="0.3">
      <c r="A50" s="23" t="str">
        <f t="shared" si="1"/>
        <v/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/>
    </row>
    <row r="51" spans="1:15" ht="12.75" customHeight="1" x14ac:dyDescent="0.3">
      <c r="A51" s="23" t="str">
        <f t="shared" si="1"/>
        <v/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spans="1:15" ht="12.75" customHeight="1" x14ac:dyDescent="0.3">
      <c r="A52" s="23" t="str">
        <f t="shared" si="1"/>
        <v/>
      </c>
      <c r="B52" s="12"/>
      <c r="C52" s="12"/>
      <c r="D52" s="12"/>
      <c r="E52" s="14"/>
      <c r="F52" s="12"/>
      <c r="G52" s="12"/>
      <c r="H52" s="12"/>
      <c r="I52" s="12"/>
      <c r="J52" s="12"/>
      <c r="K52" s="12"/>
      <c r="L52" s="12"/>
      <c r="M52" s="12"/>
      <c r="N52" s="12"/>
      <c r="O52" s="13"/>
    </row>
    <row r="53" spans="1:15" ht="12.75" customHeight="1" x14ac:dyDescent="0.3">
      <c r="A53" s="23" t="str">
        <f t="shared" si="1"/>
        <v/>
      </c>
      <c r="B53" s="12"/>
      <c r="C53" s="12"/>
      <c r="D53" s="12"/>
      <c r="E53" s="14"/>
      <c r="F53" s="12"/>
      <c r="G53" s="12"/>
      <c r="H53" s="12"/>
      <c r="I53" s="12"/>
      <c r="J53" s="12"/>
      <c r="K53" s="12"/>
      <c r="L53" s="12"/>
      <c r="M53" s="12"/>
      <c r="N53" s="12"/>
      <c r="O53" s="13"/>
    </row>
    <row r="54" spans="1:15" ht="12.75" customHeight="1" x14ac:dyDescent="0.3">
      <c r="A54" s="15" t="s">
        <v>17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</row>
    <row r="55" spans="1:15" ht="12.75" customHeight="1" x14ac:dyDescent="0.3">
      <c r="A55" s="29"/>
      <c r="O55" s="28"/>
    </row>
    <row r="56" spans="1:15" ht="12.75" customHeight="1" x14ac:dyDescent="0.3">
      <c r="A56" s="38" t="s">
        <v>23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0"/>
    </row>
    <row r="57" spans="1:15" ht="42" x14ac:dyDescent="0.3">
      <c r="A57" s="19" t="str">
        <f>+A41</f>
        <v>Territory</v>
      </c>
      <c r="B57" s="20" t="s">
        <v>20</v>
      </c>
      <c r="C57" s="20" t="s">
        <v>21</v>
      </c>
      <c r="D57" s="20" t="s">
        <v>22</v>
      </c>
      <c r="E57" s="20" t="s">
        <v>6</v>
      </c>
      <c r="F57" s="20" t="s">
        <v>7</v>
      </c>
      <c r="G57" s="20" t="s">
        <v>8</v>
      </c>
      <c r="H57" s="21" t="s">
        <v>9</v>
      </c>
      <c r="I57" s="20" t="s">
        <v>10</v>
      </c>
      <c r="J57" s="20" t="s">
        <v>11</v>
      </c>
      <c r="K57" s="20" t="s">
        <v>12</v>
      </c>
      <c r="L57" s="20" t="s">
        <v>13</v>
      </c>
      <c r="M57" s="20" t="s">
        <v>14</v>
      </c>
      <c r="N57" s="21" t="s">
        <v>15</v>
      </c>
      <c r="O57" s="22" t="s">
        <v>16</v>
      </c>
    </row>
    <row r="58" spans="1:15" ht="12.75" customHeight="1" x14ac:dyDescent="0.3">
      <c r="A58" s="23" t="str">
        <f>IF(A42&lt;&gt;"",A42,"")</f>
        <v/>
      </c>
      <c r="B58" s="30" t="str">
        <f t="shared" ref="B58" si="2">IF(B26&lt;&gt;"",B42/B26-1,"")</f>
        <v/>
      </c>
      <c r="C58" s="30" t="str">
        <f t="shared" ref="C58" si="3">IF(C26&lt;&gt;"",C42/C26-1,"")</f>
        <v/>
      </c>
      <c r="D58" s="30" t="str">
        <f t="shared" ref="D58" si="4">IF(D26&lt;&gt;"",D42/D26-1,"")</f>
        <v/>
      </c>
      <c r="E58" s="30" t="str">
        <f t="shared" ref="E58:O70" si="5">IF(E26&lt;&gt;"",E42/E26-1,"")</f>
        <v/>
      </c>
      <c r="F58" s="30" t="str">
        <f t="shared" si="5"/>
        <v/>
      </c>
      <c r="G58" s="30" t="str">
        <f t="shared" si="5"/>
        <v/>
      </c>
      <c r="H58" s="30" t="str">
        <f t="shared" si="5"/>
        <v/>
      </c>
      <c r="I58" s="30" t="str">
        <f t="shared" si="5"/>
        <v/>
      </c>
      <c r="J58" s="30" t="str">
        <f t="shared" si="5"/>
        <v/>
      </c>
      <c r="K58" s="30" t="str">
        <f t="shared" si="5"/>
        <v/>
      </c>
      <c r="L58" s="30" t="str">
        <f t="shared" si="5"/>
        <v/>
      </c>
      <c r="M58" s="30" t="str">
        <f t="shared" si="5"/>
        <v/>
      </c>
      <c r="N58" s="30" t="str">
        <f t="shared" si="5"/>
        <v/>
      </c>
      <c r="O58" s="30" t="str">
        <f t="shared" si="5"/>
        <v/>
      </c>
    </row>
    <row r="59" spans="1:15" ht="12.75" customHeight="1" x14ac:dyDescent="0.3">
      <c r="A59" s="23" t="str">
        <f t="shared" ref="A59:A69" si="6">IF(A43&lt;&gt;"",A43,"")</f>
        <v/>
      </c>
      <c r="B59" s="30" t="str">
        <f t="shared" ref="B59" si="7">IF(B27&lt;&gt;"",B43/B27-1,"")</f>
        <v/>
      </c>
      <c r="C59" s="30" t="str">
        <f t="shared" ref="C59" si="8">IF(C27&lt;&gt;"",C43/C27-1,"")</f>
        <v/>
      </c>
      <c r="D59" s="30" t="str">
        <f t="shared" ref="D59" si="9">IF(D27&lt;&gt;"",D43/D27-1,"")</f>
        <v/>
      </c>
      <c r="E59" s="30" t="str">
        <f t="shared" si="5"/>
        <v/>
      </c>
      <c r="F59" s="30" t="str">
        <f t="shared" si="5"/>
        <v/>
      </c>
      <c r="G59" s="30" t="str">
        <f t="shared" si="5"/>
        <v/>
      </c>
      <c r="H59" s="30" t="str">
        <f t="shared" si="5"/>
        <v/>
      </c>
      <c r="I59" s="30" t="str">
        <f t="shared" si="5"/>
        <v/>
      </c>
      <c r="J59" s="30" t="str">
        <f t="shared" si="5"/>
        <v/>
      </c>
      <c r="K59" s="30" t="str">
        <f t="shared" si="5"/>
        <v/>
      </c>
      <c r="L59" s="30" t="str">
        <f t="shared" si="5"/>
        <v/>
      </c>
      <c r="M59" s="30" t="str">
        <f t="shared" si="5"/>
        <v/>
      </c>
      <c r="N59" s="30" t="str">
        <f t="shared" si="5"/>
        <v/>
      </c>
      <c r="O59" s="30" t="str">
        <f t="shared" si="5"/>
        <v/>
      </c>
    </row>
    <row r="60" spans="1:15" ht="12.75" customHeight="1" x14ac:dyDescent="0.3">
      <c r="A60" s="23" t="str">
        <f t="shared" si="6"/>
        <v/>
      </c>
      <c r="B60" s="30" t="str">
        <f t="shared" ref="B60" si="10">IF(B28&lt;&gt;"",B44/B28-1,"")</f>
        <v/>
      </c>
      <c r="C60" s="30" t="str">
        <f t="shared" ref="C60" si="11">IF(C28&lt;&gt;"",C44/C28-1,"")</f>
        <v/>
      </c>
      <c r="D60" s="30" t="str">
        <f t="shared" ref="D60" si="12">IF(D28&lt;&gt;"",D44/D28-1,"")</f>
        <v/>
      </c>
      <c r="E60" s="30" t="str">
        <f t="shared" si="5"/>
        <v/>
      </c>
      <c r="F60" s="30" t="str">
        <f t="shared" si="5"/>
        <v/>
      </c>
      <c r="G60" s="30" t="str">
        <f t="shared" si="5"/>
        <v/>
      </c>
      <c r="H60" s="30" t="str">
        <f t="shared" si="5"/>
        <v/>
      </c>
      <c r="I60" s="30" t="str">
        <f t="shared" si="5"/>
        <v/>
      </c>
      <c r="J60" s="30" t="str">
        <f t="shared" si="5"/>
        <v/>
      </c>
      <c r="K60" s="30" t="str">
        <f t="shared" si="5"/>
        <v/>
      </c>
      <c r="L60" s="30" t="str">
        <f t="shared" si="5"/>
        <v/>
      </c>
      <c r="M60" s="30" t="str">
        <f t="shared" si="5"/>
        <v/>
      </c>
      <c r="N60" s="30" t="str">
        <f t="shared" si="5"/>
        <v/>
      </c>
      <c r="O60" s="30" t="str">
        <f t="shared" si="5"/>
        <v/>
      </c>
    </row>
    <row r="61" spans="1:15" ht="12.75" customHeight="1" x14ac:dyDescent="0.3">
      <c r="A61" s="23" t="str">
        <f t="shared" si="6"/>
        <v/>
      </c>
      <c r="B61" s="30" t="str">
        <f t="shared" ref="B61" si="13">IF(B29&lt;&gt;"",B45/B29-1,"")</f>
        <v/>
      </c>
      <c r="C61" s="30" t="str">
        <f t="shared" ref="C61" si="14">IF(C29&lt;&gt;"",C45/C29-1,"")</f>
        <v/>
      </c>
      <c r="D61" s="30" t="str">
        <f t="shared" ref="D61" si="15">IF(D29&lt;&gt;"",D45/D29-1,"")</f>
        <v/>
      </c>
      <c r="E61" s="30" t="str">
        <f t="shared" si="5"/>
        <v/>
      </c>
      <c r="F61" s="30" t="str">
        <f t="shared" si="5"/>
        <v/>
      </c>
      <c r="G61" s="30" t="str">
        <f t="shared" si="5"/>
        <v/>
      </c>
      <c r="H61" s="30" t="str">
        <f t="shared" si="5"/>
        <v/>
      </c>
      <c r="I61" s="30" t="str">
        <f t="shared" si="5"/>
        <v/>
      </c>
      <c r="J61" s="30" t="str">
        <f t="shared" si="5"/>
        <v/>
      </c>
      <c r="K61" s="30" t="str">
        <f t="shared" si="5"/>
        <v/>
      </c>
      <c r="L61" s="30" t="str">
        <f t="shared" si="5"/>
        <v/>
      </c>
      <c r="M61" s="30" t="str">
        <f t="shared" si="5"/>
        <v/>
      </c>
      <c r="N61" s="30" t="str">
        <f t="shared" si="5"/>
        <v/>
      </c>
      <c r="O61" s="30" t="str">
        <f t="shared" si="5"/>
        <v/>
      </c>
    </row>
    <row r="62" spans="1:15" ht="12.75" customHeight="1" x14ac:dyDescent="0.3">
      <c r="A62" s="23" t="str">
        <f t="shared" si="6"/>
        <v/>
      </c>
      <c r="B62" s="30" t="str">
        <f t="shared" ref="B62" si="16">IF(B30&lt;&gt;"",B46/B30-1,"")</f>
        <v/>
      </c>
      <c r="C62" s="30" t="str">
        <f t="shared" ref="C62" si="17">IF(C30&lt;&gt;"",C46/C30-1,"")</f>
        <v/>
      </c>
      <c r="D62" s="30" t="str">
        <f t="shared" ref="D62" si="18">IF(D30&lt;&gt;"",D46/D30-1,"")</f>
        <v/>
      </c>
      <c r="E62" s="30" t="str">
        <f t="shared" si="5"/>
        <v/>
      </c>
      <c r="F62" s="30" t="str">
        <f t="shared" si="5"/>
        <v/>
      </c>
      <c r="G62" s="30" t="str">
        <f t="shared" si="5"/>
        <v/>
      </c>
      <c r="H62" s="30" t="str">
        <f t="shared" si="5"/>
        <v/>
      </c>
      <c r="I62" s="30" t="str">
        <f t="shared" si="5"/>
        <v/>
      </c>
      <c r="J62" s="30" t="str">
        <f t="shared" si="5"/>
        <v/>
      </c>
      <c r="K62" s="30" t="str">
        <f t="shared" si="5"/>
        <v/>
      </c>
      <c r="L62" s="30" t="str">
        <f t="shared" si="5"/>
        <v/>
      </c>
      <c r="M62" s="30" t="str">
        <f t="shared" si="5"/>
        <v/>
      </c>
      <c r="N62" s="30" t="str">
        <f t="shared" si="5"/>
        <v/>
      </c>
      <c r="O62" s="30" t="str">
        <f t="shared" si="5"/>
        <v/>
      </c>
    </row>
    <row r="63" spans="1:15" ht="12.75" customHeight="1" x14ac:dyDescent="0.3">
      <c r="A63" s="23" t="str">
        <f t="shared" si="6"/>
        <v/>
      </c>
      <c r="B63" s="30" t="str">
        <f t="shared" ref="B63" si="19">IF(B31&lt;&gt;"",B47/B31-1,"")</f>
        <v/>
      </c>
      <c r="C63" s="30" t="str">
        <f t="shared" ref="C63" si="20">IF(C31&lt;&gt;"",C47/C31-1,"")</f>
        <v/>
      </c>
      <c r="D63" s="30" t="str">
        <f t="shared" ref="D63" si="21">IF(D31&lt;&gt;"",D47/D31-1,"")</f>
        <v/>
      </c>
      <c r="E63" s="30" t="str">
        <f t="shared" si="5"/>
        <v/>
      </c>
      <c r="F63" s="30" t="str">
        <f t="shared" si="5"/>
        <v/>
      </c>
      <c r="G63" s="30" t="str">
        <f t="shared" si="5"/>
        <v/>
      </c>
      <c r="H63" s="30" t="str">
        <f t="shared" si="5"/>
        <v/>
      </c>
      <c r="I63" s="30" t="str">
        <f t="shared" si="5"/>
        <v/>
      </c>
      <c r="J63" s="30" t="str">
        <f t="shared" si="5"/>
        <v/>
      </c>
      <c r="K63" s="30" t="str">
        <f t="shared" si="5"/>
        <v/>
      </c>
      <c r="L63" s="30" t="str">
        <f t="shared" si="5"/>
        <v/>
      </c>
      <c r="M63" s="30" t="str">
        <f t="shared" si="5"/>
        <v/>
      </c>
      <c r="N63" s="30" t="str">
        <f t="shared" si="5"/>
        <v/>
      </c>
      <c r="O63" s="30" t="str">
        <f t="shared" si="5"/>
        <v/>
      </c>
    </row>
    <row r="64" spans="1:15" ht="12.75" customHeight="1" x14ac:dyDescent="0.3">
      <c r="A64" s="23" t="str">
        <f t="shared" si="6"/>
        <v/>
      </c>
      <c r="B64" s="30" t="str">
        <f t="shared" ref="B64" si="22">IF(B32&lt;&gt;"",B48/B32-1,"")</f>
        <v/>
      </c>
      <c r="C64" s="30" t="str">
        <f t="shared" ref="C64" si="23">IF(C32&lt;&gt;"",C48/C32-1,"")</f>
        <v/>
      </c>
      <c r="D64" s="30" t="str">
        <f t="shared" ref="D64" si="24">IF(D32&lt;&gt;"",D48/D32-1,"")</f>
        <v/>
      </c>
      <c r="E64" s="30" t="str">
        <f t="shared" si="5"/>
        <v/>
      </c>
      <c r="F64" s="30" t="str">
        <f t="shared" si="5"/>
        <v/>
      </c>
      <c r="G64" s="30" t="str">
        <f t="shared" si="5"/>
        <v/>
      </c>
      <c r="H64" s="30" t="str">
        <f t="shared" si="5"/>
        <v/>
      </c>
      <c r="I64" s="30" t="str">
        <f t="shared" si="5"/>
        <v/>
      </c>
      <c r="J64" s="30" t="str">
        <f t="shared" si="5"/>
        <v/>
      </c>
      <c r="K64" s="30" t="str">
        <f t="shared" si="5"/>
        <v/>
      </c>
      <c r="L64" s="30" t="str">
        <f t="shared" si="5"/>
        <v/>
      </c>
      <c r="M64" s="30" t="str">
        <f t="shared" si="5"/>
        <v/>
      </c>
      <c r="N64" s="30" t="str">
        <f t="shared" si="5"/>
        <v/>
      </c>
      <c r="O64" s="30" t="str">
        <f t="shared" si="5"/>
        <v/>
      </c>
    </row>
    <row r="65" spans="1:15" ht="12.75" customHeight="1" x14ac:dyDescent="0.3">
      <c r="A65" s="23" t="str">
        <f t="shared" si="6"/>
        <v/>
      </c>
      <c r="B65" s="30" t="str">
        <f t="shared" ref="B65" si="25">IF(B33&lt;&gt;"",B49/B33-1,"")</f>
        <v/>
      </c>
      <c r="C65" s="30" t="str">
        <f t="shared" ref="C65" si="26">IF(C33&lt;&gt;"",C49/C33-1,"")</f>
        <v/>
      </c>
      <c r="D65" s="30" t="str">
        <f t="shared" ref="D65" si="27">IF(D33&lt;&gt;"",D49/D33-1,"")</f>
        <v/>
      </c>
      <c r="E65" s="30" t="str">
        <f t="shared" si="5"/>
        <v/>
      </c>
      <c r="F65" s="30" t="str">
        <f t="shared" si="5"/>
        <v/>
      </c>
      <c r="G65" s="30" t="str">
        <f t="shared" si="5"/>
        <v/>
      </c>
      <c r="H65" s="30" t="str">
        <f t="shared" si="5"/>
        <v/>
      </c>
      <c r="I65" s="30" t="str">
        <f t="shared" si="5"/>
        <v/>
      </c>
      <c r="J65" s="30" t="str">
        <f t="shared" si="5"/>
        <v/>
      </c>
      <c r="K65" s="30" t="str">
        <f t="shared" si="5"/>
        <v/>
      </c>
      <c r="L65" s="30" t="str">
        <f t="shared" si="5"/>
        <v/>
      </c>
      <c r="M65" s="30" t="str">
        <f t="shared" si="5"/>
        <v/>
      </c>
      <c r="N65" s="30" t="str">
        <f t="shared" si="5"/>
        <v/>
      </c>
      <c r="O65" s="30" t="str">
        <f t="shared" si="5"/>
        <v/>
      </c>
    </row>
    <row r="66" spans="1:15" ht="12.75" customHeight="1" x14ac:dyDescent="0.3">
      <c r="A66" s="23" t="str">
        <f t="shared" si="6"/>
        <v/>
      </c>
      <c r="B66" s="30" t="str">
        <f t="shared" ref="B66" si="28">IF(B34&lt;&gt;"",B50/B34-1,"")</f>
        <v/>
      </c>
      <c r="C66" s="30" t="str">
        <f t="shared" ref="C66" si="29">IF(C34&lt;&gt;"",C50/C34-1,"")</f>
        <v/>
      </c>
      <c r="D66" s="30" t="str">
        <f t="shared" ref="D66" si="30">IF(D34&lt;&gt;"",D50/D34-1,"")</f>
        <v/>
      </c>
      <c r="E66" s="30" t="str">
        <f t="shared" si="5"/>
        <v/>
      </c>
      <c r="F66" s="30" t="str">
        <f t="shared" si="5"/>
        <v/>
      </c>
      <c r="G66" s="30" t="str">
        <f t="shared" si="5"/>
        <v/>
      </c>
      <c r="H66" s="30" t="str">
        <f t="shared" si="5"/>
        <v/>
      </c>
      <c r="I66" s="30" t="str">
        <f t="shared" si="5"/>
        <v/>
      </c>
      <c r="J66" s="30" t="str">
        <f t="shared" si="5"/>
        <v/>
      </c>
      <c r="K66" s="30" t="str">
        <f t="shared" si="5"/>
        <v/>
      </c>
      <c r="L66" s="30" t="str">
        <f t="shared" si="5"/>
        <v/>
      </c>
      <c r="M66" s="30" t="str">
        <f t="shared" si="5"/>
        <v/>
      </c>
      <c r="N66" s="30" t="str">
        <f t="shared" si="5"/>
        <v/>
      </c>
      <c r="O66" s="30" t="str">
        <f t="shared" si="5"/>
        <v/>
      </c>
    </row>
    <row r="67" spans="1:15" ht="12.75" customHeight="1" x14ac:dyDescent="0.3">
      <c r="A67" s="23" t="str">
        <f t="shared" si="6"/>
        <v/>
      </c>
      <c r="B67" s="30" t="str">
        <f t="shared" ref="B67" si="31">IF(B35&lt;&gt;"",B51/B35-1,"")</f>
        <v/>
      </c>
      <c r="C67" s="30" t="str">
        <f t="shared" ref="C67" si="32">IF(C35&lt;&gt;"",C51/C35-1,"")</f>
        <v/>
      </c>
      <c r="D67" s="30" t="str">
        <f t="shared" ref="D67" si="33">IF(D35&lt;&gt;"",D51/D35-1,"")</f>
        <v/>
      </c>
      <c r="E67" s="30" t="str">
        <f t="shared" si="5"/>
        <v/>
      </c>
      <c r="F67" s="30" t="str">
        <f t="shared" si="5"/>
        <v/>
      </c>
      <c r="G67" s="30" t="str">
        <f t="shared" si="5"/>
        <v/>
      </c>
      <c r="H67" s="30" t="str">
        <f t="shared" si="5"/>
        <v/>
      </c>
      <c r="I67" s="30" t="str">
        <f t="shared" si="5"/>
        <v/>
      </c>
      <c r="J67" s="30" t="str">
        <f t="shared" si="5"/>
        <v/>
      </c>
      <c r="K67" s="30" t="str">
        <f t="shared" si="5"/>
        <v/>
      </c>
      <c r="L67" s="30" t="str">
        <f t="shared" si="5"/>
        <v/>
      </c>
      <c r="M67" s="30" t="str">
        <f t="shared" si="5"/>
        <v/>
      </c>
      <c r="N67" s="30" t="str">
        <f t="shared" si="5"/>
        <v/>
      </c>
      <c r="O67" s="30" t="str">
        <f t="shared" si="5"/>
        <v/>
      </c>
    </row>
    <row r="68" spans="1:15" ht="12.75" customHeight="1" x14ac:dyDescent="0.3">
      <c r="A68" s="23" t="str">
        <f t="shared" si="6"/>
        <v/>
      </c>
      <c r="B68" s="30" t="str">
        <f t="shared" ref="B68" si="34">IF(B36&lt;&gt;"",B52/B36-1,"")</f>
        <v/>
      </c>
      <c r="C68" s="30" t="str">
        <f t="shared" ref="C68" si="35">IF(C36&lt;&gt;"",C52/C36-1,"")</f>
        <v/>
      </c>
      <c r="D68" s="30" t="str">
        <f t="shared" ref="D68" si="36">IF(D36&lt;&gt;"",D52/D36-1,"")</f>
        <v/>
      </c>
      <c r="E68" s="30" t="str">
        <f t="shared" si="5"/>
        <v/>
      </c>
      <c r="F68" s="30" t="str">
        <f t="shared" si="5"/>
        <v/>
      </c>
      <c r="G68" s="30" t="str">
        <f t="shared" si="5"/>
        <v/>
      </c>
      <c r="H68" s="30" t="str">
        <f t="shared" si="5"/>
        <v/>
      </c>
      <c r="I68" s="30" t="str">
        <f t="shared" si="5"/>
        <v/>
      </c>
      <c r="J68" s="30" t="str">
        <f t="shared" si="5"/>
        <v/>
      </c>
      <c r="K68" s="30" t="str">
        <f t="shared" si="5"/>
        <v/>
      </c>
      <c r="L68" s="30" t="str">
        <f t="shared" si="5"/>
        <v/>
      </c>
      <c r="M68" s="30" t="str">
        <f t="shared" si="5"/>
        <v/>
      </c>
      <c r="N68" s="30" t="str">
        <f t="shared" si="5"/>
        <v/>
      </c>
      <c r="O68" s="30" t="str">
        <f t="shared" si="5"/>
        <v/>
      </c>
    </row>
    <row r="69" spans="1:15" ht="12.75" customHeight="1" x14ac:dyDescent="0.3">
      <c r="A69" s="23" t="str">
        <f t="shared" si="6"/>
        <v/>
      </c>
      <c r="B69" s="30" t="str">
        <f t="shared" ref="B69" si="37">IF(B37&lt;&gt;"",B53/B37-1,"")</f>
        <v/>
      </c>
      <c r="C69" s="30" t="str">
        <f t="shared" ref="C69" si="38">IF(C37&lt;&gt;"",C53/C37-1,"")</f>
        <v/>
      </c>
      <c r="D69" s="30" t="str">
        <f t="shared" ref="D69" si="39">IF(D37&lt;&gt;"",D53/D37-1,"")</f>
        <v/>
      </c>
      <c r="E69" s="30" t="str">
        <f t="shared" si="5"/>
        <v/>
      </c>
      <c r="F69" s="30" t="str">
        <f t="shared" si="5"/>
        <v/>
      </c>
      <c r="G69" s="30" t="str">
        <f t="shared" si="5"/>
        <v/>
      </c>
      <c r="H69" s="30" t="str">
        <f t="shared" si="5"/>
        <v/>
      </c>
      <c r="I69" s="30" t="str">
        <f t="shared" si="5"/>
        <v/>
      </c>
      <c r="J69" s="30" t="str">
        <f t="shared" si="5"/>
        <v/>
      </c>
      <c r="K69" s="30" t="str">
        <f t="shared" si="5"/>
        <v/>
      </c>
      <c r="L69" s="30" t="str">
        <f t="shared" si="5"/>
        <v/>
      </c>
      <c r="M69" s="30" t="str">
        <f t="shared" si="5"/>
        <v/>
      </c>
      <c r="N69" s="30" t="str">
        <f t="shared" si="5"/>
        <v/>
      </c>
      <c r="O69" s="30" t="str">
        <f t="shared" si="5"/>
        <v/>
      </c>
    </row>
    <row r="70" spans="1:15" ht="12.75" customHeight="1" x14ac:dyDescent="0.3">
      <c r="A70" s="31" t="s">
        <v>17</v>
      </c>
      <c r="B70" s="30" t="str">
        <f t="shared" ref="B70" si="40">IF(B38&lt;&gt;"",B54/B38-1,"")</f>
        <v/>
      </c>
      <c r="C70" s="30" t="str">
        <f t="shared" ref="C70" si="41">IF(C38&lt;&gt;"",C54/C38-1,"")</f>
        <v/>
      </c>
      <c r="D70" s="30" t="str">
        <f t="shared" ref="D70" si="42">IF(D38&lt;&gt;"",D54/D38-1,"")</f>
        <v/>
      </c>
      <c r="E70" s="30" t="str">
        <f t="shared" si="5"/>
        <v/>
      </c>
      <c r="F70" s="30" t="str">
        <f t="shared" si="5"/>
        <v/>
      </c>
      <c r="G70" s="30" t="str">
        <f t="shared" si="5"/>
        <v/>
      </c>
      <c r="H70" s="30" t="str">
        <f t="shared" si="5"/>
        <v/>
      </c>
      <c r="I70" s="30" t="str">
        <f t="shared" si="5"/>
        <v/>
      </c>
      <c r="J70" s="30" t="str">
        <f t="shared" si="5"/>
        <v/>
      </c>
      <c r="K70" s="30" t="str">
        <f t="shared" si="5"/>
        <v/>
      </c>
      <c r="L70" s="30" t="str">
        <f t="shared" si="5"/>
        <v/>
      </c>
      <c r="M70" s="30" t="str">
        <f t="shared" si="5"/>
        <v/>
      </c>
      <c r="N70" s="30" t="str">
        <f t="shared" si="5"/>
        <v/>
      </c>
      <c r="O70" s="30" t="str">
        <f t="shared" si="5"/>
        <v/>
      </c>
    </row>
    <row r="71" spans="1:15" ht="12.75" customHeight="1" x14ac:dyDescent="0.3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4"/>
    </row>
  </sheetData>
  <sheetProtection selectLockedCells="1"/>
  <mergeCells count="10">
    <mergeCell ref="A8:O8"/>
    <mergeCell ref="A24:O24"/>
    <mergeCell ref="A40:O40"/>
    <mergeCell ref="A56:O56"/>
    <mergeCell ref="A1:O1"/>
    <mergeCell ref="A2:B2"/>
    <mergeCell ref="C2:I2"/>
    <mergeCell ref="K2:L2"/>
    <mergeCell ref="M2:O2"/>
    <mergeCell ref="A4:O4"/>
  </mergeCells>
  <conditionalFormatting sqref="B10:D22">
    <cfRule type="cellIs" dxfId="7" priority="2" stopIfTrue="1" operator="equal">
      <formula>""</formula>
    </cfRule>
  </conditionalFormatting>
  <conditionalFormatting sqref="B26:D38">
    <cfRule type="cellIs" dxfId="6" priority="6" stopIfTrue="1" operator="equal">
      <formula>""</formula>
    </cfRule>
  </conditionalFormatting>
  <conditionalFormatting sqref="B42:D54">
    <cfRule type="cellIs" dxfId="5" priority="11" stopIfTrue="1" operator="equal">
      <formula>""</formula>
    </cfRule>
  </conditionalFormatting>
  <conditionalFormatting sqref="B20:E21">
    <cfRule type="containsBlanks" dxfId="4" priority="1" stopIfTrue="1">
      <formula>LEN(TRIM(B20))=0</formula>
    </cfRule>
  </conditionalFormatting>
  <conditionalFormatting sqref="E11:O22 E26:O38 E42:G54 I42:M54 A10:A21 E10:G10 I10:O10">
    <cfRule type="cellIs" dxfId="3" priority="14" stopIfTrue="1" operator="equal">
      <formula>""</formula>
    </cfRule>
  </conditionalFormatting>
  <conditionalFormatting sqref="H42:H54">
    <cfRule type="cellIs" dxfId="2" priority="10" stopIfTrue="1" operator="equal">
      <formula>""</formula>
    </cfRule>
  </conditionalFormatting>
  <conditionalFormatting sqref="I21 E36:E37 I37 E52:E53 I53">
    <cfRule type="containsBlanks" dxfId="1" priority="13" stopIfTrue="1">
      <formula>LEN(TRIM(E21))=0</formula>
    </cfRule>
  </conditionalFormatting>
  <conditionalFormatting sqref="N42:O54">
    <cfRule type="cellIs" dxfId="0" priority="9" stopIfTrue="1" operator="equal">
      <formula>""</formula>
    </cfRule>
  </conditionalFormatting>
  <printOptions horizontalCentered="1"/>
  <pageMargins left="0.23622047244094499" right="0.23622047244094499" top="0.55118110236220497" bottom="0.55118110236220497" header="0.15748031496063" footer="0.27559055118110198"/>
  <pageSetup scale="48" orientation="portrait" r:id="rId1"/>
  <headerFooter differentOddEven="1" scaleWithDoc="0" alignWithMargins="0">
    <oddFooter>&amp;L&amp;F&amp;R&amp;P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Territorial Exhibit</vt:lpstr>
      <vt:lpstr>'Territorial Exhibit'!Print_Area</vt:lpstr>
      <vt:lpstr>'Territorial Exhibit'!Print_Titles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Cotnam, Barry</dc:creator>
  <cp:lastModifiedBy>Cavanaugh, Marina</cp:lastModifiedBy>
  <dcterms:created xsi:type="dcterms:W3CDTF">2013-04-23T16:06:52Z</dcterms:created>
  <dcterms:modified xsi:type="dcterms:W3CDTF">2025-02-05T18:35:19Z</dcterms:modified>
</cp:coreProperties>
</file>